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
    </mc:Choice>
  </mc:AlternateContent>
  <bookViews>
    <workbookView xWindow="720" yWindow="345" windowWidth="28080" windowHeight="15405"/>
  </bookViews>
  <sheets>
    <sheet name="báo giá" sheetId="1" r:id="rId1"/>
  </sheets>
  <definedNames>
    <definedName name="_xlnm.Print_Titles" localSheetId="0">'báo giá'!$13:$13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9" i="1" l="1"/>
  <c r="H15" i="1" l="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14" i="1"/>
</calcChain>
</file>

<file path=xl/comments1.xml><?xml version="1.0" encoding="utf-8"?>
<comments xmlns="http://schemas.openxmlformats.org/spreadsheetml/2006/main">
  <authors>
    <author>Administrator</author>
  </authors>
  <commentList>
    <comment ref="G13" authorId="0" shapeId="0">
      <text>
        <r>
          <rPr>
            <b/>
            <sz val="9"/>
            <color indexed="81"/>
            <rFont val="Tahoma"/>
            <family val="2"/>
          </rPr>
          <t>Administrator:</t>
        </r>
        <r>
          <rPr>
            <sz val="9"/>
            <color indexed="81"/>
            <rFont val="Tahoma"/>
            <family val="2"/>
          </rPr>
          <t xml:space="preserve">
Giá trước thuế và chi phí</t>
        </r>
      </text>
    </comment>
    <comment ref="H13" authorId="0" shapeId="0">
      <text>
        <r>
          <rPr>
            <b/>
            <sz val="9"/>
            <color indexed="81"/>
            <rFont val="Tahoma"/>
            <family val="2"/>
          </rPr>
          <t>Administrator:</t>
        </r>
        <r>
          <rPr>
            <sz val="9"/>
            <color indexed="81"/>
            <rFont val="Tahoma"/>
            <family val="2"/>
          </rPr>
          <t xml:space="preserve">
Thành tiền = Đơn giá + chi phí liên quan+ thuế</t>
        </r>
      </text>
    </comment>
    <comment ref="I13" authorId="0" shapeId="0">
      <text>
        <r>
          <rPr>
            <b/>
            <sz val="9"/>
            <color indexed="81"/>
            <rFont val="Tahoma"/>
            <family val="2"/>
          </rPr>
          <t>Administrator:</t>
        </r>
        <r>
          <rPr>
            <sz val="9"/>
            <color indexed="81"/>
            <rFont val="Tahoma"/>
            <family val="2"/>
          </rPr>
          <t xml:space="preserve">
Thành tiền = Đơn giá + chi phí liên quan+ thuế</t>
        </r>
      </text>
    </comment>
  </commentList>
</comments>
</file>

<file path=xl/sharedStrings.xml><?xml version="1.0" encoding="utf-8"?>
<sst xmlns="http://schemas.openxmlformats.org/spreadsheetml/2006/main" count="208" uniqueCount="125">
  <si>
    <t>Số lượng</t>
  </si>
  <si>
    <t>Ghi chú</t>
  </si>
  <si>
    <t>Đơn vị tính</t>
  </si>
  <si>
    <t>Cuốn</t>
  </si>
  <si>
    <t>cái</t>
  </si>
  <si>
    <t>Cái</t>
  </si>
  <si>
    <t>Bộ</t>
  </si>
  <si>
    <t>STT Yêu cầu báo giá</t>
  </si>
  <si>
    <t>TT Báo giá</t>
  </si>
  <si>
    <t>Tên hàng hoá mời báo giá</t>
  </si>
  <si>
    <t>Tiêu chẩn kỹ thuật</t>
  </si>
  <si>
    <t>Trang phục Bác sĩ Nam- Nữ</t>
  </si>
  <si>
    <t>Áo</t>
  </si>
  <si>
    <t>Trang phục Dược sĩ Nam- nữ</t>
  </si>
  <si>
    <t>Trang phục Cử nhân Điều dưỡng, KTV Nam - Nữ</t>
  </si>
  <si>
    <t>Trang phục Cao Đẳng  Điều dưỡng  Nam - Nữ</t>
  </si>
  <si>
    <t>Trang phục hành chính, Nam- Nữ</t>
  </si>
  <si>
    <t>*Áo: Áo sơ mi cổ đức, cài cúc giữa, dài tay 
-Chất liệu:Kate,mỹ
-Màu sắc: Trắng kem và Xanh ngọc
- May theo số đo.</t>
  </si>
  <si>
    <t>Trang phục hộ lý</t>
  </si>
  <si>
    <t>Trang phục Bảo vệ</t>
  </si>
  <si>
    <t xml:space="preserve">*Áo: Áo cổ đức, cài cúc giữa, có nẹp cầu vai, dài tay hoặc ngắn tay, gấu tay có măng xéc hoặc lơ vê, 2 túi có nắp, có khuy cài biển tên trên ngực trái.*Quần: Quần âu 2 ly, có 1 túi sau.
*Mũ: Kiểu kê pi 
-Chất liệu màu sắc: 
+Áo: Kate - màu xanh cô ban 
+Quần: Kaki – màu xanh đen  
+Mũ: Kaki và cùng màu với quần - May theo số đo, thêu logo bệnh viện 
</t>
  </si>
  <si>
    <t>Quần áo phẫu thuật viên Nữ, quần lưng thun (bao gồm nón+ Khẩu trang)</t>
  </si>
  <si>
    <t>Quần áo phẫu thuật viên Nam, (bao gồm nón+ Khẩu trang)</t>
  </si>
  <si>
    <t xml:space="preserve">Áo choàng phẫu thuật </t>
  </si>
  <si>
    <t>Quần áo bệnh nhân người lớn side XXXL</t>
  </si>
  <si>
    <t>Quần áo bệnh
 nhân người lớn side XXL</t>
  </si>
  <si>
    <t>Quần áo bệnh nhân người lớn side XL</t>
  </si>
  <si>
    <t xml:space="preserve">Quần áo bệnh nhân người lớn side L </t>
  </si>
  <si>
    <t>Quần áo bệnh nhân người lớn side M</t>
  </si>
  <si>
    <t xml:space="preserve">* Áo: kiểu pyjama, cổ 2 ve, cài cúc giữa, dài tay, chiều dài áo ngang mông, phía trước có 3 túi.
* Quần: Lưng thun,  có 1 túi sau
- Chất liệu: Kate
- Màu sắc:  xanh lam
- Kích thước: M
</t>
  </si>
  <si>
    <t>Quần áo bệnh nhân người lớn side S</t>
  </si>
  <si>
    <t>Quần áo bệnh nhân (trẻ em) từ 11-&gt;15 tuổi</t>
  </si>
  <si>
    <t>Quần áo bệnh nhân (trẻ em) từ 05-&gt;10 tuổi</t>
  </si>
  <si>
    <t xml:space="preserve">
- Chất liệu: Kate Ford
- Màu sắc: xanh cổ vịt
- Kích thước: Free size
</t>
  </si>
  <si>
    <t>Quần áo bệnh nhân (trẻ em) từ 02-&gt;04 tuổi</t>
  </si>
  <si>
    <t xml:space="preserve">* Áo: kiểu pyjama, cổ 2 ve, cài cúc giữa, dài tay, chiều dài áo ngang mông, phía trước có 3 túi.
* Quần: Lưng thun,  có 1 túi sau
- Chất liệu: Kate
- Màu sắc:  xanh lam
- Kích thước: cho trẻ em từ 02-&gt;04 tuổi (theo số đo mẫu tại BV)
</t>
  </si>
  <si>
    <t xml:space="preserve">Drap thun bo giường bệnh </t>
  </si>
  <si>
    <t>Drap thun bo giường tiểu phẫu</t>
  </si>
  <si>
    <t>Khăn đắp (ngang 1,2 m x dài 1,8m)</t>
  </si>
  <si>
    <t>Khăn đắp (ngang 1 m x dài 2 m)</t>
  </si>
  <si>
    <t xml:space="preserve">- Chất liệu: vải si cotton 
- Màu sắc:  trắng
- Kích thước:  (ngang 1 m x dài 2m)
</t>
  </si>
  <si>
    <t>Khăn trải bàn (ngang 1,2 m x dài 1,4 m)</t>
  </si>
  <si>
    <t>Khăn bao mâm (40cm x 70cm)</t>
  </si>
  <si>
    <t>Khăn vuông gói dụng cụ  (70cm x 70 cm)</t>
  </si>
  <si>
    <t>Khăn gói dụng cụ (60 cm x 60 cm)</t>
  </si>
  <si>
    <t xml:space="preserve">Khăn gói dụng cụ  
(90cm x 90 cm)
</t>
  </si>
  <si>
    <t xml:space="preserve">Khăn trải mâm tiêm thuốc 
(25cm x 35 cm)
</t>
  </si>
  <si>
    <t>Khăn trải mâm chữ nhật (45cm x 55 cm)</t>
  </si>
  <si>
    <t>Khăn trải mâm phẫu thuật (80cm x 90 cm)</t>
  </si>
  <si>
    <t>Khăn choàng cổ bệnh nhân (45 cm  x 60 cm)</t>
  </si>
  <si>
    <t xml:space="preserve">
- Chất liệu: vải si cotton 
- Màu sắc: trắng
- Kích thước:  (ngang 45 cm x dài  60 cm) Cái
</t>
  </si>
  <si>
    <t xml:space="preserve">Khăn lỗ (ngang 50 cm x dài 50cm) 
ĐK lổ (10 cm)
</t>
  </si>
  <si>
    <t xml:space="preserve">Khăn lỗ (nagng 70 cm x dài 70cm) 
ĐK lổ (06 cm)
</t>
  </si>
  <si>
    <t xml:space="preserve">Khăn lỗ (ngang 70 cm dài 70cm) 
ĐK lổ (11 cm)
</t>
  </si>
  <si>
    <t>Khăn lỗ (dài 100 cm x ngang 100cm) ĐK lổ (8 cm)</t>
  </si>
  <si>
    <t>Túi bao mâm
 (ngang 40 x dài 60 cm)</t>
  </si>
  <si>
    <t>- Chất liệu: vải si cotton 
- Màu sắc: trắng
- Kích thước: (ngang 40 x dài 60)</t>
  </si>
  <si>
    <t xml:space="preserve">Túi vải đựng đồ hấp bằng vải có dây 
(ngang 40cm x dài 60 cm)
</t>
  </si>
  <si>
    <t xml:space="preserve">- Chất liệu: vải si cotton 
- Màu sắc: trắng
- Kích thước:  (ngang 40 cm x dài  60 cm)
</t>
  </si>
  <si>
    <t>Túi vải hấp gòn
 (ngang 45 cm x dài  60 cm)</t>
  </si>
  <si>
    <t xml:space="preserve">Ruột tượng  bằng thun (Dài: 110 cm, đường kính 10 cm)           </t>
  </si>
  <si>
    <t>Bao oxy  (1,3 m* 1m)</t>
  </si>
  <si>
    <t xml:space="preserve">Bao trùm ghế nha </t>
  </si>
  <si>
    <t xml:space="preserve">Bao ghế nha </t>
  </si>
  <si>
    <r>
      <t>Đơn giá</t>
    </r>
    <r>
      <rPr>
        <b/>
        <vertAlign val="superscript"/>
        <sz val="12"/>
        <rFont val="Times New Roman"/>
        <family val="1"/>
      </rPr>
      <t xml:space="preserve">
(VNĐ)</t>
    </r>
  </si>
  <si>
    <r>
      <t>Thành tiền</t>
    </r>
    <r>
      <rPr>
        <b/>
        <vertAlign val="superscript"/>
        <sz val="12"/>
        <rFont val="Times New Roman"/>
        <family val="1"/>
      </rPr>
      <t xml:space="preserve">
(VNĐ)</t>
    </r>
  </si>
  <si>
    <t>(Theo TT số 45 /2015/TT- BYT Ngày 30/11/2015 Bộ Trưởng Bộ Y Tế)</t>
  </si>
  <si>
    <t>May theo mẫu tại bệnh viện</t>
  </si>
  <si>
    <t>*Áo cổ trái tim, chồng đầu, ngắn tay, chiều dài áo ngang mông, phía trước có 1 túi.
*Quần: lưng thun
- Chất liệu: Kate
- Màu sắc: xanh cổ vịt
- Kích thước: theo KT quần áo mẫu tại khoa Mắt.</t>
  </si>
  <si>
    <t>- Chất liệu: vải si cotton 
- Màu sắc: trắng
- Kích thước:  (ngang 1,2 m x dài 1,4m)</t>
  </si>
  <si>
    <t>- Chất liệu: Thun
- Màu sắc:  Trắng
- Kích thước: ngang 90cm (Bao trùm 2 đầu 50cm) x dài 1,9 m( thêm bao trùm 2 đầu là 50cm)</t>
  </si>
  <si>
    <t>-Chất liệu: Thun
- Màu sắc:  Trắng
- Kích thước: ngang 71cm (Bao trùm 2 đầu 50cm) x dài 1,9m (thêm bao trùm 2 đầu là 50cm)</t>
  </si>
  <si>
    <t>- Chất liệu: vải si cotton 
- Màu sắc: trắng
- Kích thước:  (ngang 1,2 m x dài 1,8m)</t>
  </si>
  <si>
    <t>* Áo: Áo blouse, cổ bẻ Danton, cài cúc giữa, dài tay, chiều dài áo ngang gối, phía trước có 3 túi, có khuy cài biển tên trên ngực trái, phía sau xẻ giữa tới ngang mông.
* Mũ: có chun co dãn, cùng màu áo
- Chất liệu: Ford
- Màu sắc: Trắng
- May theo số đo, thêu logo Bệnh viện.</t>
  </si>
  <si>
    <t>* Áo: Áo blouse, cổ 2 ve, cài cúc giữa, dài tay, chiều dài áo ngang gối, phía trước có 3 túi, có khuy cài biển tên trên ngực trái, phía sau xẻ giữa tới ngang mông.
* Mũ: có chun co dãn, cùng màu áo
- Chất liệu: Ford
- Màu sắc: Trắng
- May theo số đo, thêu logo Bệnh viện.</t>
  </si>
  <si>
    <t>* Áo: cổ 2 ve, cài cúc giữa, ngắn tay, chiều dài áo ngang mông, phía trước có 3 túi, có khuy cài biển tên trên ngực trái.
* Quần: Quần âu 2 ly, 2 túi chéo, Nam có 1 túi sau
* Mũ: có chun co dãn, cùng màu áo
- Chất liệu: Ford
- Màu sắc: Trắng
- May theo số đo, thêu logo Bệnh viện.</t>
  </si>
  <si>
    <t>*Áo: cổ trái tim, cài cúc giữa, chiều dài áo ngang mông, kiểu ngắn tay, phía trước có 2 túi, có khuy cài biển tên trên ngực trái
*Quần: Quần lưng thun, có 1 túi trước
*Mũ: có chun co dãn cùng màu với áo.
-Chất liệu: Kate-mỹ
-Màu sắc: Xanh hòa bình
-May theo số đo, thêu logo bệnh viện.</t>
  </si>
  <si>
    <t>* Áo: kiểu pyjama, cổ 2 ve, cài cúc giữa, dài tay, chiều dài áo ngang mông, phía trước có 3 túi.
* Quần: Lưng thun,  có 1 túi sau
- Chất liệu: Kate
- Màu sắc:  xanh lam
- Kích thước: XXXL</t>
  </si>
  <si>
    <t>* Áo: kiểu pyjama, cổ 2 ve, cài cúc giữa, dài tay, chiều dài áo ngang mông, phía trước có 3 túi.
* Quần: Lưng thun,  có 1 túi sau
- Chất liệu: Kate
- Màu sắc:  xanh lam
- Kích thước: XXL</t>
  </si>
  <si>
    <t>* Áo: kiểu pyjama, cổ 2 ve, cài cúc giữa, dài tay, chiều dài áo ngang mông, phía trước có 3 túi.
* Quần: Lưng thun,  có 1 túi sau
- Chất liệu: Kate
- Màu sắc:  xanh lam
- Kích thước: L</t>
  </si>
  <si>
    <t>* Áo: kiểu pyjama, cổ 2 ve, cài cúc giữa, dài tay, chiều dài áo ngang mông, phía trước có 3 túi.
* Quần: Lưng thun,  có 1 túi sau
- Chất liệu: Kate
- Màu sắc:  xanh lam
- Kích thước: S</t>
  </si>
  <si>
    <t>* Áo: kiểu pyjama, cổ 2 ve, cài cúc giữa, dài tay, chiều dài áo ngang mông, phía trước có 3 túi.
* Quần: Lưng thun,  có 1 túi sau
- Chất liệu: Kate
- Màu sắc:  xanh lam
- Kích thước: (trẻ em) từ 11-&gt;15 tuổi.</t>
  </si>
  <si>
    <t>* Áo: kiểu pyjama, cổ 2 ve, cài cúc giữa, dài tay, chiều dài áo ngang mông, phía trước có 3 túi.
* Quần: Lưng thun,  có 1 túi sau
- Chất liệu: Kate
- Màu sắc:  xanh lam
- Kích thước: cho trẻ em từ 05-&gt;10 tuổi (theo số đo mẫu tại BV).</t>
  </si>
  <si>
    <t>- Chất liệu: vải si cotton 
- Màu sắc: trắng
- Kích thước:  (ngang 40 cm x dài  70 cm)</t>
  </si>
  <si>
    <t>- Chất liệu: vải si cotton 
- Màu sắc: trắng
- Kích thước:  (ngang 70 cm x dài  70 cm)</t>
  </si>
  <si>
    <t>- Chất liệu: vải si cotton
- Màu sắc: trắng
- Kích thước:  (ngang 90 cm x dài  90 cm)</t>
  </si>
  <si>
    <t>- Chất liệu: vải si cotton 
- Màu sắc: trắng
- Kích thước:  (ngang 25 cm x dài  35 cm)</t>
  </si>
  <si>
    <t>- Chất liệu: vải si cotton 
- Màu sắc: trắng
- Kích thước:  (ngang 45 cm x dài  55 cm)</t>
  </si>
  <si>
    <t>- Chất liệu: vải si cotton 
- Màu sắc: trắng
- Kích thước:  (ngang 80 cm x dài  90 cm)</t>
  </si>
  <si>
    <t>- Chất liệu: vải si cotton 
- Màu sắc: trắng
- Kích thước:  (ngang 50 cm x dài  50 cm)
   (đường kính lỗ 10 cm)</t>
  </si>
  <si>
    <t>- Chất liệu: vải si cotton 
- Màu sắc: trắng
- Kích thước:  (ngang 70 cm x dài 70 cm)
(đường kính lỗ 06 cm) theo mẫu tại khoa</t>
  </si>
  <si>
    <t>- Chất liệu: vải si cotton 
- Màu sắc: trắng
- Kích thước:  (ngang 100 cm x dài  100 cm)
(đường kính lỗ 8 cm)</t>
  </si>
  <si>
    <t>- Chất liệu: vải si cotton 
- Màu sắc: trắng
- Kích thước:  (ngang 45 cm x dài  60 cm)</t>
  </si>
  <si>
    <t>- Chất liệu: vải thun
- Màu sắc: trắng
- Kích thước:  (ngang 30 cm x dài  50 cm)</t>
  </si>
  <si>
    <t>- Chất liệu: vải si cotton 
- Màu sắc: trắng
- Kích thước:  (ngang 30 cm x dài  40 cm)</t>
  </si>
  <si>
    <t>- Chất liệu: vải thun
- Màu sắc: trắng
- Kích thước:  (đường kính ngang 10 cm x dài  110 cm)</t>
  </si>
  <si>
    <t>- Chất liệu: vải thun
- Màu sắc: trắng
- Kích thước:  (đường kính ngang 1 m x dài  1,3 m)</t>
  </si>
  <si>
    <t>- Chất liệu: vải thun
- Màu sắc: Xanh
- Kích thước: (tại khoa)
+ 1 bọc tựa đầu
+ 1 Tấm che lưng
+ 1 tấm bọc ghế</t>
  </si>
  <si>
    <t>- Chất liệu: vải thun
- Màu sắc: trắng
- Kích thước:  (cao 2.5 x ngang 2.2m x dài 2.2 m)</t>
  </si>
  <si>
    <t>- Chất liệu: vải si cotton 
- Màu sắc: trắng
- Kích thước:  (ngang 60 cm x dài  60 cm)</t>
  </si>
  <si>
    <t xml:space="preserve">*Áo: cổ 2 ve, cài cúc giữa, dài tay hoặc ngắn tay, chiều dài áo ngang mông, phía trước có 2 túi, có khuy cài biển tên trên ngực trái;
- Túi áo, tay áo và cổ áo có viền xanh,dương, viền rộng 0,5 cm.
*Quần: Quần âu hai ly, 2 túi chéo, Nam có 1 túi sau.
*Mũ: có chun co dãn, cùng màu áo
- Chất liệu: Ford
- Màu sắc: Trắng
- May theo số đo, thêu logo Bệnh viện.  </t>
  </si>
  <si>
    <t>*Áo cổ trái tim, chồng đầu, ngắn tay, chiều dài áo ngang mông, phía trước có 1 túi.
*Quần: lưng thun
- Chất liệu: Kate
- Màu sắc: xanh cổ vịt
- Kích thước: Free size</t>
  </si>
  <si>
    <t>- Chất liệu: vải si cotton 
- Màu sắc: trắng
- Kích thước:  (ngang 70 cm x dài  70 cm)
(đường kính lỗ 11 cm)</t>
  </si>
  <si>
    <t>Túi đựng khăn lau tay bằng thun (dài 30cm x dài 50 cm)</t>
  </si>
  <si>
    <t>Bao đựng dụng cụ nhỏ vải đôi
(KT 30 x 40 cm)</t>
  </si>
  <si>
    <t xml:space="preserve">Địa chỉ: </t>
  </si>
  <si>
    <t>Mã số thuế:</t>
  </si>
  <si>
    <t xml:space="preserve">Điện thoại: </t>
  </si>
  <si>
    <t xml:space="preserve">Email: </t>
  </si>
  <si>
    <t>BẢNG BÁO GIÁ</t>
  </si>
  <si>
    <t>Kính gửi: BỆNH VIỆN MẮT - TAI MŨI HỌNG - RĂNG HÀM MẶT AN GIANG</t>
  </si>
  <si>
    <t xml:space="preserve">Công Ty: </t>
  </si>
  <si>
    <t>Tổng cộng</t>
  </si>
  <si>
    <t xml:space="preserve">Ghi chú: Giá trên đã bao gồm thuế, phí, lệ phí, chi phí vận chuyển, bốc dỡ, chi phí cho các yếu tố rủi ro và chi phí trượt giá có thể xảy ra trong quá trình thực hiện hợp đồng </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</si>
  <si>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</si>
  <si>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</si>
  <si>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</si>
  <si>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nhà thầu</t>
  </si>
  <si>
    <t>Số tiềng Bằng chữ : (…..............)</t>
  </si>
  <si>
    <t>2. Báo giá này có hiệu lực trong vòng 120 ngày, kể từ ngày 09 tháng 08 năm 2024.</t>
  </si>
  <si>
    <t>+ Giá trị của trang phục nhân viên y tế và đồ vải nêu trong báo giá là phù hợp, không vi phạm quy định của pháp luật về cạnh tranh, bán phá giá.</t>
  </si>
  <si>
    <t>…..............., ngày        tháng  08  năm 2024</t>
  </si>
  <si>
    <r>
      <t>Trên cơ sở yêu cầu báo giá theo thơ mời số 36 /TM-BV ngày 09/08/2024 của Bệnh viện Mắt - Tai Mũi Họng - Răng Hàm Mặt An Giang, Chúng tôi, C</t>
    </r>
    <r>
      <rPr>
        <b/>
        <sz val="13"/>
        <color rgb="FFFF0000"/>
        <rFont val="Times New Roman"/>
        <family val="1"/>
      </rPr>
      <t>ông Ty..........</t>
    </r>
    <r>
      <rPr>
        <sz val="13"/>
        <color rgb="FFFF0000"/>
        <rFont val="Times New Roman"/>
        <family val="1"/>
      </rPr>
      <t>.....</t>
    </r>
    <r>
      <rPr>
        <b/>
        <sz val="13"/>
        <color rgb="FFFF0000"/>
        <rFont val="Times New Roman"/>
        <family val="1"/>
      </rPr>
      <t>,</t>
    </r>
    <r>
      <rPr>
        <sz val="13"/>
        <color rgb="FFFF0000"/>
        <rFont val="Times New Roman"/>
        <family val="1"/>
      </rPr>
      <t xml:space="preserve"> có </t>
    </r>
    <r>
      <rPr>
        <b/>
        <sz val="13"/>
        <color rgb="FFFF0000"/>
        <rFont val="Times New Roman"/>
        <family val="1"/>
      </rPr>
      <t>địa chỉ</t>
    </r>
    <r>
      <rPr>
        <sz val="13"/>
        <color rgb="FFFF0000"/>
        <rFont val="Times New Roman"/>
        <family val="1"/>
      </rPr>
      <t xml:space="preserve"> tại: ............................................., báo giá trang phục nhân viên y tế  và đồ vải năm 2024 như sau:</t>
    </r>
  </si>
  <si>
    <t>1. Báo giá trang phục nhân viên y tế và đồ vải năm 2024</t>
  </si>
  <si>
    <t xml:space="preserve">* Áo: kiểu pyjama, cổ 2 ve, cài cúc giữa, dài tay, chiều dài áo ngang mông, phía trước có 3 túi. 
* Quần: Lưng thun,  có 1 túi sau 
- Chất liệu: Kate 
- Màu sắc:  xanh lam 
- Kích thước: XL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</si>
</sst>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0" x14ac:knownFonts="1">
    <font>
      <sz val="11"/>
      <color theme="1"/>
      <name val="Calibri"/>
      <family val="2"/>
      <scheme val="minor"/>
    </font>
    <font>
      <sz val="13"/>
      <color theme="1"/>
      <name val="Times New Roman"/>
      <family val="1"/>
    </font>
    <font>
      <b/>
      <sz val="13"/>
      <color theme="1"/>
      <name val="Times New Roman"/>
      <family val="1"/>
    </font>
    <font>
      <b/>
      <sz val="12"/>
      <color theme="1"/>
      <name val="Times New Roman"/>
      <family val="1"/>
    </font>
    <font>
      <sz val="12"/>
      <color theme="1"/>
      <name val="Times New Roman"/>
      <family val="1"/>
    </font>
    <font>
      <b/>
      <sz val="9"/>
      <color indexed="81"/>
      <name val="Tahoma"/>
      <family val="2"/>
    </font>
    <font>
      <sz val="9"/>
      <color indexed="81"/>
      <name val="Tahoma"/>
      <family val="2"/>
    </font>
    <font>
      <b/>
      <sz val="12"/>
      <name val="Times New Roman"/>
      <family val="1"/>
    </font>
    <font>
      <b/>
      <vertAlign val="superscript"/>
      <sz val="12"/>
      <name val="Times New Roman"/>
      <family val="1"/>
    </font>
    <font>
      <sz val="12"/>
      <name val="Times New Roman"/>
      <family val="1"/>
    </font>
    <font>
      <sz val="13"/>
      <name val="Times New Roman"/>
      <family val="1"/>
    </font>
    <font>
      <sz val="13"/>
      <name val="Calibri"/>
      <family val="2"/>
      <scheme val="minor"/>
    </font>
    <font>
      <sz val="11"/>
      <color theme="1"/>
      <name val="Calibri"/>
      <family val="2"/>
      <scheme val="minor"/>
    </font>
    <font>
      <b/>
      <sz val="18"/>
      <color theme="1"/>
      <name val="Times New Roman"/>
      <family val="1"/>
    </font>
    <font>
      <sz val="13"/>
      <color rgb="FFFF0000"/>
      <name val="Times New Roman"/>
      <family val="1"/>
    </font>
    <font>
      <b/>
      <sz val="13"/>
      <color rgb="FFFF0000"/>
      <name val="Times New Roman"/>
      <family val="1"/>
    </font>
    <font>
      <b/>
      <sz val="11"/>
      <color rgb="FFFF0000"/>
      <name val="Times New Roman"/>
      <family val="1"/>
    </font>
    <font>
      <b/>
      <sz val="11"/>
      <color theme="1"/>
      <name val="Times New Roman"/>
      <family val="1"/>
    </font>
    <font>
      <sz val="11"/>
      <color theme="1"/>
      <name val="Times New Roman"/>
      <family val="1"/>
    </font>
    <font>
      <i/>
      <sz val="13"/>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2" fillId="0" borderId="0" applyFont="0" applyFill="0" applyBorder="0" applyAlignment="0" applyProtection="0"/>
  </cellStyleXfs>
  <cellXfs count="60">
    <xf numFmtId="0" fontId="0" fillId="0" borderId="0" xfId="0"/>
    <xf numFmtId="0" fontId="1" fillId="0" borderId="0" xfId="0" applyFont="1" applyAlignme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3" fontId="1" fillId="0" borderId="0" xfId="0" applyNumberFormat="1" applyFont="1" applyAlignment="1">
      <alignment vertical="center"/>
    </xf>
    <xf numFmtId="164" fontId="2" fillId="0" borderId="0" xfId="0" applyNumberFormat="1" applyFont="1" applyAlignment="1">
      <alignment horizontal="center" vertical="center"/>
    </xf>
    <xf numFmtId="164" fontId="1" fillId="0" borderId="0" xfId="0" applyNumberFormat="1" applyFont="1" applyAlignment="1">
      <alignment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xf>
    <xf numFmtId="0" fontId="10" fillId="2" borderId="1" xfId="0" applyFont="1" applyFill="1" applyBorder="1" applyAlignment="1">
      <alignment horizontal="left" vertical="center" wrapText="1"/>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quotePrefix="1" applyFont="1" applyFill="1" applyBorder="1" applyAlignment="1">
      <alignment vertical="center" wrapText="1"/>
    </xf>
    <xf numFmtId="0" fontId="10" fillId="0" borderId="1" xfId="0" quotePrefix="1" applyFont="1" applyBorder="1" applyAlignment="1">
      <alignment vertical="center" wrapText="1"/>
    </xf>
    <xf numFmtId="0" fontId="4" fillId="0" borderId="0" xfId="0" applyFont="1" applyAlignment="1">
      <alignment vertical="center"/>
    </xf>
    <xf numFmtId="0" fontId="9" fillId="0" borderId="1" xfId="0" applyFont="1" applyBorder="1" applyAlignment="1">
      <alignment vertical="center" wrapText="1"/>
    </xf>
    <xf numFmtId="0" fontId="10" fillId="2" borderId="1" xfId="0" applyFont="1" applyFill="1" applyBorder="1" applyAlignment="1">
      <alignment vertical="center" wrapText="1"/>
    </xf>
    <xf numFmtId="3" fontId="10" fillId="2" borderId="1" xfId="0" applyNumberFormat="1" applyFont="1" applyFill="1" applyBorder="1" applyAlignment="1">
      <alignment vertical="center"/>
    </xf>
    <xf numFmtId="164" fontId="7" fillId="0" borderId="1" xfId="0" applyNumberFormat="1" applyFont="1" applyBorder="1" applyAlignment="1">
      <alignment vertical="center" wrapText="1"/>
    </xf>
    <xf numFmtId="0" fontId="10" fillId="0" borderId="1" xfId="0" applyFont="1" applyBorder="1" applyAlignment="1">
      <alignment vertical="center" wrapText="1"/>
    </xf>
    <xf numFmtId="3" fontId="11" fillId="0" borderId="1" xfId="0" applyNumberFormat="1"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3" fontId="1" fillId="0" borderId="0" xfId="0" applyNumberFormat="1" applyFont="1" applyAlignment="1">
      <alignment vertical="center" wrapText="1"/>
    </xf>
    <xf numFmtId="164" fontId="1" fillId="0" borderId="0" xfId="0" applyNumberFormat="1" applyFont="1" applyAlignment="1">
      <alignment horizontal="left" vertical="center" wrapText="1"/>
    </xf>
    <xf numFmtId="3" fontId="1" fillId="0" borderId="0" xfId="0" applyNumberFormat="1" applyFont="1" applyAlignment="1">
      <alignment horizontal="left"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vertical="center" wrapText="1"/>
    </xf>
    <xf numFmtId="164" fontId="3" fillId="0" borderId="1" xfId="1" applyNumberFormat="1" applyFont="1" applyBorder="1" applyAlignment="1">
      <alignment horizontal="center" vertical="center" wrapText="1"/>
    </xf>
    <xf numFmtId="3" fontId="3" fillId="0" borderId="1" xfId="1" applyNumberFormat="1" applyFont="1" applyBorder="1" applyAlignment="1">
      <alignment horizontal="center" vertical="center" wrapText="1"/>
    </xf>
    <xf numFmtId="165" fontId="3" fillId="0" borderId="1" xfId="1" applyNumberFormat="1" applyFont="1" applyBorder="1" applyAlignment="1">
      <alignment horizontal="center" vertical="center" wrapText="1"/>
    </xf>
    <xf numFmtId="0" fontId="16" fillId="0" borderId="2" xfId="0" applyFont="1" applyBorder="1" applyAlignment="1">
      <alignment horizontal="left" vertical="center"/>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3" fontId="18" fillId="0" borderId="3" xfId="0" applyNumberFormat="1" applyFont="1" applyBorder="1" applyAlignment="1">
      <alignment vertical="center" wrapText="1"/>
    </xf>
    <xf numFmtId="164" fontId="17" fillId="0" borderId="3" xfId="1" applyNumberFormat="1" applyFont="1" applyBorder="1" applyAlignment="1">
      <alignment horizontal="center" vertical="center" wrapText="1"/>
    </xf>
    <xf numFmtId="3" fontId="17" fillId="0" borderId="3" xfId="1" applyNumberFormat="1" applyFont="1" applyBorder="1" applyAlignment="1">
      <alignment horizontal="center" vertical="center" wrapText="1"/>
    </xf>
    <xf numFmtId="165" fontId="17" fillId="0" borderId="4" xfId="1" applyNumberFormat="1" applyFont="1" applyBorder="1" applyAlignment="1">
      <alignment horizontal="center" vertical="center" wrapText="1"/>
    </xf>
    <xf numFmtId="0" fontId="10" fillId="0" borderId="0" xfId="0" quotePrefix="1" applyFont="1" applyAlignment="1">
      <alignment vertical="center"/>
    </xf>
    <xf numFmtId="0" fontId="1" fillId="0" borderId="0" xfId="0" quotePrefix="1" applyFont="1" applyAlignment="1">
      <alignment vertical="center"/>
    </xf>
    <xf numFmtId="0" fontId="1" fillId="0" borderId="0" xfId="0" quotePrefix="1" applyFont="1" applyAlignment="1">
      <alignment vertical="center" wrapText="1"/>
    </xf>
    <xf numFmtId="164" fontId="19" fillId="0" borderId="0" xfId="0" applyNumberFormat="1"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quotePrefix="1" applyFont="1" applyAlignment="1">
      <alignment horizontal="left" vertical="center" wrapText="1"/>
    </xf>
    <xf numFmtId="0" fontId="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9"/>
  <sheetViews>
    <sheetView tabSelected="1" topLeftCell="A25" zoomScaleNormal="100" workbookViewId="0">
      <selection activeCell="L26" sqref="L26"/>
    </sheetView>
  </sheetViews>
  <sheetFormatPr defaultColWidth="8.28515625" defaultRowHeight="16.5" x14ac:dyDescent="0.25"/>
  <cols>
    <col min="1" max="1" width="6.28515625" style="1" customWidth="1"/>
    <col min="2" max="2" width="5.85546875" style="1" customWidth="1"/>
    <col min="3" max="3" width="14.7109375" style="1" customWidth="1"/>
    <col min="4" max="4" width="36.85546875" style="1" customWidth="1"/>
    <col min="5" max="5" width="7" style="1" customWidth="1"/>
    <col min="6" max="6" width="6.85546875" style="4" customWidth="1"/>
    <col min="7" max="7" width="9.42578125" style="6" customWidth="1"/>
    <col min="8" max="8" width="16" style="4" customWidth="1"/>
    <col min="9" max="9" width="13.140625" style="19" customWidth="1"/>
    <col min="10" max="16384" width="8.28515625" style="1"/>
  </cols>
  <sheetData>
    <row r="1" spans="1:9" x14ac:dyDescent="0.25">
      <c r="A1" s="26" t="s">
        <v>111</v>
      </c>
      <c r="B1" s="26"/>
      <c r="G1" s="57"/>
      <c r="H1" s="57"/>
      <c r="I1" s="57"/>
    </row>
    <row r="2" spans="1:9" x14ac:dyDescent="0.25">
      <c r="A2" s="1" t="s">
        <v>105</v>
      </c>
      <c r="G2" s="57"/>
      <c r="H2" s="57"/>
      <c r="I2" s="57"/>
    </row>
    <row r="3" spans="1:9" x14ac:dyDescent="0.25">
      <c r="A3" s="1" t="s">
        <v>106</v>
      </c>
      <c r="G3" s="5"/>
      <c r="H3" s="28"/>
      <c r="I3" s="27"/>
    </row>
    <row r="4" spans="1:9" x14ac:dyDescent="0.25">
      <c r="A4" s="1" t="s">
        <v>107</v>
      </c>
      <c r="G4" s="5"/>
      <c r="H4" s="28"/>
      <c r="I4" s="27"/>
    </row>
    <row r="5" spans="1:9" x14ac:dyDescent="0.25">
      <c r="A5" s="1" t="s">
        <v>108</v>
      </c>
      <c r="I5" s="1"/>
    </row>
    <row r="6" spans="1:9" x14ac:dyDescent="0.25">
      <c r="I6" s="1"/>
    </row>
    <row r="7" spans="1:9" ht="22.5" x14ac:dyDescent="0.25">
      <c r="A7" s="58" t="s">
        <v>109</v>
      </c>
      <c r="B7" s="58"/>
      <c r="C7" s="58"/>
      <c r="D7" s="58"/>
      <c r="E7" s="58"/>
      <c r="F7" s="58"/>
      <c r="G7" s="58"/>
      <c r="H7" s="58"/>
      <c r="I7" s="58"/>
    </row>
    <row r="8" spans="1:9" x14ac:dyDescent="0.25">
      <c r="I8" s="1"/>
    </row>
    <row r="9" spans="1:9" x14ac:dyDescent="0.25">
      <c r="A9" s="57" t="s">
        <v>110</v>
      </c>
      <c r="B9" s="57"/>
      <c r="C9" s="57"/>
      <c r="D9" s="57"/>
      <c r="E9" s="57"/>
      <c r="F9" s="57"/>
      <c r="G9" s="57"/>
      <c r="H9" s="57"/>
      <c r="I9" s="57"/>
    </row>
    <row r="10" spans="1:9" x14ac:dyDescent="0.25">
      <c r="I10" s="1"/>
    </row>
    <row r="11" spans="1:9" ht="52.5" customHeight="1" x14ac:dyDescent="0.25">
      <c r="A11" s="59" t="s">
        <v>122</v>
      </c>
      <c r="B11" s="59"/>
      <c r="C11" s="59"/>
      <c r="D11" s="59"/>
      <c r="E11" s="59"/>
      <c r="F11" s="59"/>
      <c r="G11" s="59"/>
      <c r="H11" s="59"/>
      <c r="I11" s="59"/>
    </row>
    <row r="12" spans="1:9" x14ac:dyDescent="0.25">
      <c r="A12" s="29" t="s">
        <v>123</v>
      </c>
      <c r="B12" s="29"/>
      <c r="C12" s="30"/>
      <c r="D12" s="30"/>
      <c r="E12" s="30"/>
      <c r="F12" s="31"/>
      <c r="G12" s="32"/>
      <c r="H12" s="33"/>
      <c r="I12" s="30"/>
    </row>
    <row r="13" spans="1:9" s="2" customFormat="1" ht="87" customHeight="1" x14ac:dyDescent="0.25">
      <c r="A13" s="7" t="s">
        <v>7</v>
      </c>
      <c r="B13" s="7" t="s">
        <v>8</v>
      </c>
      <c r="C13" s="7" t="s">
        <v>9</v>
      </c>
      <c r="D13" s="7" t="s">
        <v>10</v>
      </c>
      <c r="E13" s="7" t="s">
        <v>2</v>
      </c>
      <c r="F13" s="8" t="s">
        <v>0</v>
      </c>
      <c r="G13" s="9" t="s">
        <v>64</v>
      </c>
      <c r="H13" s="8" t="s">
        <v>65</v>
      </c>
      <c r="I13" s="7" t="s">
        <v>1</v>
      </c>
    </row>
    <row r="14" spans="1:9" s="2" customFormat="1" ht="177.75" customHeight="1" x14ac:dyDescent="0.25">
      <c r="A14" s="10">
        <v>1</v>
      </c>
      <c r="B14" s="10">
        <v>1</v>
      </c>
      <c r="C14" s="11" t="s">
        <v>11</v>
      </c>
      <c r="D14" s="18" t="s">
        <v>73</v>
      </c>
      <c r="E14" s="12" t="s">
        <v>12</v>
      </c>
      <c r="F14" s="13">
        <v>62</v>
      </c>
      <c r="G14" s="9"/>
      <c r="H14" s="8">
        <f>F14*G14</f>
        <v>0</v>
      </c>
      <c r="I14" s="10" t="s">
        <v>66</v>
      </c>
    </row>
    <row r="15" spans="1:9" s="2" customFormat="1" ht="165" x14ac:dyDescent="0.25">
      <c r="A15" s="10">
        <v>2</v>
      </c>
      <c r="B15" s="10">
        <v>2</v>
      </c>
      <c r="C15" s="11" t="s">
        <v>13</v>
      </c>
      <c r="D15" s="18" t="s">
        <v>74</v>
      </c>
      <c r="E15" s="12" t="s">
        <v>5</v>
      </c>
      <c r="F15" s="13">
        <v>18</v>
      </c>
      <c r="G15" s="9"/>
      <c r="H15" s="8">
        <f t="shared" ref="H15:H58" si="0">F15*G15</f>
        <v>0</v>
      </c>
      <c r="I15" s="10" t="s">
        <v>66</v>
      </c>
    </row>
    <row r="16" spans="1:9" s="2" customFormat="1" ht="201.75" customHeight="1" x14ac:dyDescent="0.25">
      <c r="A16" s="10">
        <v>3</v>
      </c>
      <c r="B16" s="10">
        <v>3</v>
      </c>
      <c r="C16" s="11" t="s">
        <v>14</v>
      </c>
      <c r="D16" s="18" t="s">
        <v>75</v>
      </c>
      <c r="E16" s="12" t="s">
        <v>3</v>
      </c>
      <c r="F16" s="13">
        <v>64</v>
      </c>
      <c r="G16" s="9"/>
      <c r="H16" s="8">
        <f t="shared" si="0"/>
        <v>0</v>
      </c>
      <c r="I16" s="10" t="s">
        <v>66</v>
      </c>
    </row>
    <row r="17" spans="1:9" s="2" customFormat="1" ht="214.5" x14ac:dyDescent="0.25">
      <c r="A17" s="10">
        <v>4</v>
      </c>
      <c r="B17" s="10">
        <v>4</v>
      </c>
      <c r="C17" s="11" t="s">
        <v>15</v>
      </c>
      <c r="D17" s="18" t="s">
        <v>100</v>
      </c>
      <c r="E17" s="12" t="s">
        <v>6</v>
      </c>
      <c r="F17" s="13">
        <v>36</v>
      </c>
      <c r="G17" s="9"/>
      <c r="H17" s="8">
        <f t="shared" si="0"/>
        <v>0</v>
      </c>
      <c r="I17" s="10" t="s">
        <v>66</v>
      </c>
    </row>
    <row r="18" spans="1:9" s="2" customFormat="1" ht="94.5" x14ac:dyDescent="0.25">
      <c r="A18" s="10">
        <v>5</v>
      </c>
      <c r="B18" s="10">
        <v>5</v>
      </c>
      <c r="C18" s="11" t="s">
        <v>16</v>
      </c>
      <c r="D18" s="18" t="s">
        <v>17</v>
      </c>
      <c r="E18" s="12" t="s">
        <v>4</v>
      </c>
      <c r="F18" s="13">
        <v>50</v>
      </c>
      <c r="G18" s="9"/>
      <c r="H18" s="8">
        <f t="shared" si="0"/>
        <v>0</v>
      </c>
      <c r="I18" s="10" t="s">
        <v>66</v>
      </c>
    </row>
    <row r="19" spans="1:9" s="2" customFormat="1" ht="198" x14ac:dyDescent="0.25">
      <c r="A19" s="10">
        <v>6</v>
      </c>
      <c r="B19" s="10">
        <v>6</v>
      </c>
      <c r="C19" s="11" t="s">
        <v>18</v>
      </c>
      <c r="D19" s="18" t="s">
        <v>76</v>
      </c>
      <c r="E19" s="12" t="s">
        <v>6</v>
      </c>
      <c r="F19" s="13">
        <v>18</v>
      </c>
      <c r="G19" s="9"/>
      <c r="H19" s="8">
        <f t="shared" si="0"/>
        <v>0</v>
      </c>
      <c r="I19" s="10" t="s">
        <v>66</v>
      </c>
    </row>
    <row r="20" spans="1:9" s="2" customFormat="1" ht="231" x14ac:dyDescent="0.25">
      <c r="A20" s="10">
        <v>7</v>
      </c>
      <c r="B20" s="10">
        <v>7</v>
      </c>
      <c r="C20" s="11" t="s">
        <v>19</v>
      </c>
      <c r="D20" s="18" t="s">
        <v>20</v>
      </c>
      <c r="E20" s="12" t="s">
        <v>6</v>
      </c>
      <c r="F20" s="13">
        <v>12</v>
      </c>
      <c r="G20" s="9"/>
      <c r="H20" s="8">
        <f t="shared" si="0"/>
        <v>0</v>
      </c>
      <c r="I20" s="10" t="s">
        <v>66</v>
      </c>
    </row>
    <row r="21" spans="1:9" s="2" customFormat="1" ht="115.5" x14ac:dyDescent="0.25">
      <c r="A21" s="10">
        <v>8</v>
      </c>
      <c r="B21" s="10">
        <v>8</v>
      </c>
      <c r="C21" s="11" t="s">
        <v>22</v>
      </c>
      <c r="D21" s="18" t="s">
        <v>101</v>
      </c>
      <c r="E21" s="12" t="s">
        <v>6</v>
      </c>
      <c r="F21" s="13">
        <v>90</v>
      </c>
      <c r="G21" s="9"/>
      <c r="H21" s="8">
        <f t="shared" si="0"/>
        <v>0</v>
      </c>
      <c r="I21" s="10" t="s">
        <v>66</v>
      </c>
    </row>
    <row r="22" spans="1:9" s="2" customFormat="1" ht="132" x14ac:dyDescent="0.25">
      <c r="A22" s="10">
        <v>9</v>
      </c>
      <c r="B22" s="10">
        <v>9</v>
      </c>
      <c r="C22" s="11" t="s">
        <v>21</v>
      </c>
      <c r="D22" s="18" t="s">
        <v>68</v>
      </c>
      <c r="E22" s="12" t="s">
        <v>6</v>
      </c>
      <c r="F22" s="13">
        <v>10</v>
      </c>
      <c r="G22" s="9"/>
      <c r="H22" s="8">
        <f t="shared" si="0"/>
        <v>0</v>
      </c>
      <c r="I22" s="10" t="s">
        <v>66</v>
      </c>
    </row>
    <row r="23" spans="1:9" s="2" customFormat="1" ht="94.5" x14ac:dyDescent="0.25">
      <c r="A23" s="10">
        <v>10</v>
      </c>
      <c r="B23" s="10">
        <v>10</v>
      </c>
      <c r="C23" s="11" t="s">
        <v>23</v>
      </c>
      <c r="D23" s="18" t="s">
        <v>33</v>
      </c>
      <c r="E23" s="12" t="s">
        <v>4</v>
      </c>
      <c r="F23" s="13">
        <v>95</v>
      </c>
      <c r="G23" s="9"/>
      <c r="H23" s="8">
        <f t="shared" si="0"/>
        <v>0</v>
      </c>
      <c r="I23" s="10" t="s">
        <v>66</v>
      </c>
    </row>
    <row r="24" spans="1:9" s="2" customFormat="1" ht="115.5" x14ac:dyDescent="0.25">
      <c r="A24" s="10">
        <v>11</v>
      </c>
      <c r="B24" s="10">
        <v>11</v>
      </c>
      <c r="C24" s="11" t="s">
        <v>24</v>
      </c>
      <c r="D24" s="18" t="s">
        <v>77</v>
      </c>
      <c r="E24" s="12" t="s">
        <v>6</v>
      </c>
      <c r="F24" s="13">
        <v>65</v>
      </c>
      <c r="G24" s="9"/>
      <c r="H24" s="8">
        <f t="shared" si="0"/>
        <v>0</v>
      </c>
      <c r="I24" s="10" t="s">
        <v>66</v>
      </c>
    </row>
    <row r="25" spans="1:9" s="2" customFormat="1" ht="115.5" x14ac:dyDescent="0.25">
      <c r="A25" s="10">
        <v>12</v>
      </c>
      <c r="B25" s="10">
        <v>12</v>
      </c>
      <c r="C25" s="24" t="s">
        <v>25</v>
      </c>
      <c r="D25" s="18" t="s">
        <v>78</v>
      </c>
      <c r="E25" s="12" t="s">
        <v>6</v>
      </c>
      <c r="F25" s="25">
        <v>100</v>
      </c>
      <c r="G25" s="9"/>
      <c r="H25" s="8">
        <f t="shared" si="0"/>
        <v>0</v>
      </c>
      <c r="I25" s="10" t="s">
        <v>66</v>
      </c>
    </row>
    <row r="26" spans="1:9" s="2" customFormat="1" ht="157.5" customHeight="1" x14ac:dyDescent="0.25">
      <c r="A26" s="10">
        <v>13</v>
      </c>
      <c r="B26" s="10">
        <v>13</v>
      </c>
      <c r="C26" s="11" t="s">
        <v>26</v>
      </c>
      <c r="D26" s="18" t="s">
        <v>124</v>
      </c>
      <c r="E26" s="12" t="s">
        <v>6</v>
      </c>
      <c r="F26" s="13">
        <v>130</v>
      </c>
      <c r="G26" s="9"/>
      <c r="H26" s="8">
        <f t="shared" si="0"/>
        <v>0</v>
      </c>
      <c r="I26" s="10" t="s">
        <v>66</v>
      </c>
    </row>
    <row r="27" spans="1:9" s="2" customFormat="1" ht="115.5" x14ac:dyDescent="0.25">
      <c r="A27" s="10">
        <v>14</v>
      </c>
      <c r="B27" s="10">
        <v>14</v>
      </c>
      <c r="C27" s="11" t="s">
        <v>27</v>
      </c>
      <c r="D27" s="18" t="s">
        <v>79</v>
      </c>
      <c r="E27" s="12" t="s">
        <v>6</v>
      </c>
      <c r="F27" s="13">
        <v>60</v>
      </c>
      <c r="G27" s="9"/>
      <c r="H27" s="8">
        <f t="shared" si="0"/>
        <v>0</v>
      </c>
      <c r="I27" s="10" t="s">
        <v>66</v>
      </c>
    </row>
    <row r="28" spans="1:9" s="2" customFormat="1" ht="132" x14ac:dyDescent="0.25">
      <c r="A28" s="10">
        <v>15</v>
      </c>
      <c r="B28" s="10">
        <v>15</v>
      </c>
      <c r="C28" s="11" t="s">
        <v>28</v>
      </c>
      <c r="D28" s="18" t="s">
        <v>29</v>
      </c>
      <c r="E28" s="12" t="s">
        <v>6</v>
      </c>
      <c r="F28" s="13">
        <v>30</v>
      </c>
      <c r="G28" s="9"/>
      <c r="H28" s="8">
        <f t="shared" si="0"/>
        <v>0</v>
      </c>
      <c r="I28" s="10" t="s">
        <v>66</v>
      </c>
    </row>
    <row r="29" spans="1:9" s="2" customFormat="1" ht="115.5" x14ac:dyDescent="0.25">
      <c r="A29" s="10">
        <v>16</v>
      </c>
      <c r="B29" s="10">
        <v>16</v>
      </c>
      <c r="C29" s="11" t="s">
        <v>30</v>
      </c>
      <c r="D29" s="18" t="s">
        <v>80</v>
      </c>
      <c r="E29" s="12" t="s">
        <v>6</v>
      </c>
      <c r="F29" s="13">
        <v>20</v>
      </c>
      <c r="G29" s="9"/>
      <c r="H29" s="8">
        <f t="shared" si="0"/>
        <v>0</v>
      </c>
      <c r="I29" s="10" t="s">
        <v>66</v>
      </c>
    </row>
    <row r="30" spans="1:9" s="2" customFormat="1" ht="132" x14ac:dyDescent="0.25">
      <c r="A30" s="10">
        <v>17</v>
      </c>
      <c r="B30" s="10">
        <v>17</v>
      </c>
      <c r="C30" s="11" t="s">
        <v>31</v>
      </c>
      <c r="D30" s="18" t="s">
        <v>81</v>
      </c>
      <c r="E30" s="12" t="s">
        <v>6</v>
      </c>
      <c r="F30" s="13">
        <v>10</v>
      </c>
      <c r="G30" s="9"/>
      <c r="H30" s="8">
        <f t="shared" si="0"/>
        <v>0</v>
      </c>
      <c r="I30" s="10" t="s">
        <v>66</v>
      </c>
    </row>
    <row r="31" spans="1:9" s="2" customFormat="1" ht="132" x14ac:dyDescent="0.25">
      <c r="A31" s="10">
        <v>18</v>
      </c>
      <c r="B31" s="10">
        <v>18</v>
      </c>
      <c r="C31" s="11" t="s">
        <v>32</v>
      </c>
      <c r="D31" s="18" t="s">
        <v>82</v>
      </c>
      <c r="E31" s="12" t="s">
        <v>6</v>
      </c>
      <c r="F31" s="13">
        <v>20</v>
      </c>
      <c r="G31" s="9"/>
      <c r="H31" s="8">
        <f t="shared" si="0"/>
        <v>0</v>
      </c>
      <c r="I31" s="10" t="s">
        <v>66</v>
      </c>
    </row>
    <row r="32" spans="1:9" s="2" customFormat="1" ht="148.5" x14ac:dyDescent="0.25">
      <c r="A32" s="10">
        <v>19</v>
      </c>
      <c r="B32" s="10">
        <v>19</v>
      </c>
      <c r="C32" s="14" t="s">
        <v>34</v>
      </c>
      <c r="D32" s="17" t="s">
        <v>35</v>
      </c>
      <c r="E32" s="12" t="s">
        <v>6</v>
      </c>
      <c r="F32" s="15">
        <v>10</v>
      </c>
      <c r="G32" s="9"/>
      <c r="H32" s="8">
        <f t="shared" si="0"/>
        <v>0</v>
      </c>
      <c r="I32" s="10" t="s">
        <v>66</v>
      </c>
    </row>
    <row r="33" spans="1:9" s="2" customFormat="1" ht="82.5" x14ac:dyDescent="0.25">
      <c r="A33" s="10">
        <v>20</v>
      </c>
      <c r="B33" s="10">
        <v>20</v>
      </c>
      <c r="C33" s="11" t="s">
        <v>36</v>
      </c>
      <c r="D33" s="18" t="s">
        <v>70</v>
      </c>
      <c r="E33" s="12" t="s">
        <v>5</v>
      </c>
      <c r="F33" s="13">
        <v>570</v>
      </c>
      <c r="G33" s="9"/>
      <c r="H33" s="8">
        <f t="shared" si="0"/>
        <v>0</v>
      </c>
      <c r="I33" s="10" t="s">
        <v>67</v>
      </c>
    </row>
    <row r="34" spans="1:9" s="2" customFormat="1" ht="82.5" x14ac:dyDescent="0.25">
      <c r="A34" s="10">
        <v>21</v>
      </c>
      <c r="B34" s="10">
        <v>21</v>
      </c>
      <c r="C34" s="11" t="s">
        <v>37</v>
      </c>
      <c r="D34" s="18" t="s">
        <v>71</v>
      </c>
      <c r="E34" s="12" t="s">
        <v>5</v>
      </c>
      <c r="F34" s="13">
        <v>145</v>
      </c>
      <c r="G34" s="9"/>
      <c r="H34" s="8">
        <f t="shared" si="0"/>
        <v>0</v>
      </c>
      <c r="I34" s="10" t="s">
        <v>67</v>
      </c>
    </row>
    <row r="35" spans="1:9" s="2" customFormat="1" ht="66" x14ac:dyDescent="0.25">
      <c r="A35" s="10">
        <v>22</v>
      </c>
      <c r="B35" s="10">
        <v>22</v>
      </c>
      <c r="C35" s="11" t="s">
        <v>38</v>
      </c>
      <c r="D35" s="18" t="s">
        <v>72</v>
      </c>
      <c r="E35" s="12" t="s">
        <v>5</v>
      </c>
      <c r="F35" s="13">
        <v>60</v>
      </c>
      <c r="G35" s="9"/>
      <c r="H35" s="8">
        <f t="shared" si="0"/>
        <v>0</v>
      </c>
      <c r="I35" s="10" t="s">
        <v>67</v>
      </c>
    </row>
    <row r="36" spans="1:9" s="2" customFormat="1" ht="66" x14ac:dyDescent="0.25">
      <c r="A36" s="10">
        <v>23</v>
      </c>
      <c r="B36" s="10">
        <v>23</v>
      </c>
      <c r="C36" s="14" t="s">
        <v>39</v>
      </c>
      <c r="D36" s="17" t="s">
        <v>40</v>
      </c>
      <c r="E36" s="12" t="s">
        <v>5</v>
      </c>
      <c r="F36" s="15">
        <v>30</v>
      </c>
      <c r="G36" s="9"/>
      <c r="H36" s="8">
        <f t="shared" si="0"/>
        <v>0</v>
      </c>
      <c r="I36" s="10" t="s">
        <v>67</v>
      </c>
    </row>
    <row r="37" spans="1:9" s="2" customFormat="1" ht="66" x14ac:dyDescent="0.25">
      <c r="A37" s="10">
        <v>24</v>
      </c>
      <c r="B37" s="10">
        <v>24</v>
      </c>
      <c r="C37" s="14" t="s">
        <v>41</v>
      </c>
      <c r="D37" s="17" t="s">
        <v>69</v>
      </c>
      <c r="E37" s="12" t="s">
        <v>5</v>
      </c>
      <c r="F37" s="15">
        <v>60</v>
      </c>
      <c r="G37" s="9"/>
      <c r="H37" s="8">
        <f t="shared" si="0"/>
        <v>0</v>
      </c>
      <c r="I37" s="10" t="s">
        <v>67</v>
      </c>
    </row>
    <row r="38" spans="1:9" s="2" customFormat="1" ht="66" x14ac:dyDescent="0.25">
      <c r="A38" s="10">
        <v>25</v>
      </c>
      <c r="B38" s="10">
        <v>25</v>
      </c>
      <c r="C38" s="14" t="s">
        <v>42</v>
      </c>
      <c r="D38" s="17" t="s">
        <v>83</v>
      </c>
      <c r="E38" s="12" t="s">
        <v>5</v>
      </c>
      <c r="F38" s="15">
        <v>60</v>
      </c>
      <c r="G38" s="9"/>
      <c r="H38" s="8">
        <f t="shared" si="0"/>
        <v>0</v>
      </c>
      <c r="I38" s="10" t="s">
        <v>67</v>
      </c>
    </row>
    <row r="39" spans="1:9" s="2" customFormat="1" ht="66" x14ac:dyDescent="0.25">
      <c r="A39" s="10">
        <v>26</v>
      </c>
      <c r="B39" s="10">
        <v>26</v>
      </c>
      <c r="C39" s="14" t="s">
        <v>43</v>
      </c>
      <c r="D39" s="17" t="s">
        <v>84</v>
      </c>
      <c r="E39" s="12" t="s">
        <v>5</v>
      </c>
      <c r="F39" s="15">
        <v>240</v>
      </c>
      <c r="G39" s="9"/>
      <c r="H39" s="8">
        <f t="shared" si="0"/>
        <v>0</v>
      </c>
      <c r="I39" s="10" t="s">
        <v>67</v>
      </c>
    </row>
    <row r="40" spans="1:9" s="2" customFormat="1" ht="66" x14ac:dyDescent="0.25">
      <c r="A40" s="10">
        <v>27</v>
      </c>
      <c r="B40" s="10">
        <v>27</v>
      </c>
      <c r="C40" s="14" t="s">
        <v>44</v>
      </c>
      <c r="D40" s="17" t="s">
        <v>99</v>
      </c>
      <c r="E40" s="16" t="s">
        <v>5</v>
      </c>
      <c r="F40" s="15">
        <v>40</v>
      </c>
      <c r="G40" s="9"/>
      <c r="H40" s="8">
        <f t="shared" si="0"/>
        <v>0</v>
      </c>
      <c r="I40" s="10" t="s">
        <v>67</v>
      </c>
    </row>
    <row r="41" spans="1:9" s="2" customFormat="1" ht="82.5" x14ac:dyDescent="0.25">
      <c r="A41" s="10">
        <v>28</v>
      </c>
      <c r="B41" s="10">
        <v>28</v>
      </c>
      <c r="C41" s="14" t="s">
        <v>45</v>
      </c>
      <c r="D41" s="17" t="s">
        <v>85</v>
      </c>
      <c r="E41" s="16" t="s">
        <v>5</v>
      </c>
      <c r="F41" s="15">
        <v>170</v>
      </c>
      <c r="G41" s="9"/>
      <c r="H41" s="8">
        <f t="shared" si="0"/>
        <v>0</v>
      </c>
      <c r="I41" s="10" t="s">
        <v>67</v>
      </c>
    </row>
    <row r="42" spans="1:9" s="2" customFormat="1" ht="99" x14ac:dyDescent="0.25">
      <c r="A42" s="10">
        <v>29</v>
      </c>
      <c r="B42" s="10">
        <v>29</v>
      </c>
      <c r="C42" s="14" t="s">
        <v>46</v>
      </c>
      <c r="D42" s="17" t="s">
        <v>86</v>
      </c>
      <c r="E42" s="16" t="s">
        <v>5</v>
      </c>
      <c r="F42" s="15">
        <v>60</v>
      </c>
      <c r="G42" s="9"/>
      <c r="H42" s="8">
        <f t="shared" si="0"/>
        <v>0</v>
      </c>
      <c r="I42" s="10" t="s">
        <v>67</v>
      </c>
    </row>
    <row r="43" spans="1:9" s="2" customFormat="1" ht="66" x14ac:dyDescent="0.25">
      <c r="A43" s="10">
        <v>30</v>
      </c>
      <c r="B43" s="10">
        <v>30</v>
      </c>
      <c r="C43" s="14" t="s">
        <v>47</v>
      </c>
      <c r="D43" s="17" t="s">
        <v>87</v>
      </c>
      <c r="E43" s="16" t="s">
        <v>5</v>
      </c>
      <c r="F43" s="15">
        <v>140</v>
      </c>
      <c r="G43" s="9"/>
      <c r="H43" s="8">
        <f t="shared" si="0"/>
        <v>0</v>
      </c>
      <c r="I43" s="10" t="s">
        <v>67</v>
      </c>
    </row>
    <row r="44" spans="1:9" s="2" customFormat="1" ht="66" x14ac:dyDescent="0.25">
      <c r="A44" s="10">
        <v>31</v>
      </c>
      <c r="B44" s="10">
        <v>31</v>
      </c>
      <c r="C44" s="14" t="s">
        <v>48</v>
      </c>
      <c r="D44" s="17" t="s">
        <v>88</v>
      </c>
      <c r="E44" s="16" t="s">
        <v>5</v>
      </c>
      <c r="F44" s="15">
        <v>40</v>
      </c>
      <c r="G44" s="9"/>
      <c r="H44" s="8">
        <f t="shared" si="0"/>
        <v>0</v>
      </c>
      <c r="I44" s="10" t="s">
        <v>67</v>
      </c>
    </row>
    <row r="45" spans="1:9" s="2" customFormat="1" ht="99" x14ac:dyDescent="0.25">
      <c r="A45" s="10">
        <v>32</v>
      </c>
      <c r="B45" s="10">
        <v>32</v>
      </c>
      <c r="C45" s="14" t="s">
        <v>49</v>
      </c>
      <c r="D45" s="17" t="s">
        <v>50</v>
      </c>
      <c r="E45" s="16" t="s">
        <v>5</v>
      </c>
      <c r="F45" s="15">
        <v>80</v>
      </c>
      <c r="G45" s="9"/>
      <c r="H45" s="8">
        <f t="shared" si="0"/>
        <v>0</v>
      </c>
      <c r="I45" s="10" t="s">
        <v>67</v>
      </c>
    </row>
    <row r="46" spans="1:9" s="2" customFormat="1" ht="115.5" x14ac:dyDescent="0.25">
      <c r="A46" s="10">
        <v>33</v>
      </c>
      <c r="B46" s="10">
        <v>33</v>
      </c>
      <c r="C46" s="14" t="s">
        <v>51</v>
      </c>
      <c r="D46" s="18" t="s">
        <v>89</v>
      </c>
      <c r="E46" s="16" t="s">
        <v>5</v>
      </c>
      <c r="F46" s="13">
        <v>20</v>
      </c>
      <c r="G46" s="9"/>
      <c r="H46" s="8">
        <f t="shared" si="0"/>
        <v>0</v>
      </c>
      <c r="I46" s="10" t="s">
        <v>67</v>
      </c>
    </row>
    <row r="47" spans="1:9" s="2" customFormat="1" ht="115.5" x14ac:dyDescent="0.25">
      <c r="A47" s="10">
        <v>34</v>
      </c>
      <c r="B47" s="10">
        <v>34</v>
      </c>
      <c r="C47" s="14" t="s">
        <v>52</v>
      </c>
      <c r="D47" s="18" t="s">
        <v>90</v>
      </c>
      <c r="E47" s="16" t="s">
        <v>5</v>
      </c>
      <c r="F47" s="13">
        <v>200</v>
      </c>
      <c r="G47" s="9"/>
      <c r="H47" s="8">
        <f t="shared" si="0"/>
        <v>0</v>
      </c>
      <c r="I47" s="10" t="s">
        <v>67</v>
      </c>
    </row>
    <row r="48" spans="1:9" s="2" customFormat="1" ht="115.5" x14ac:dyDescent="0.25">
      <c r="A48" s="10">
        <v>35</v>
      </c>
      <c r="B48" s="10">
        <v>35</v>
      </c>
      <c r="C48" s="14" t="s">
        <v>53</v>
      </c>
      <c r="D48" s="18" t="s">
        <v>102</v>
      </c>
      <c r="E48" s="16" t="s">
        <v>5</v>
      </c>
      <c r="F48" s="13">
        <v>30</v>
      </c>
      <c r="G48" s="9"/>
      <c r="H48" s="8">
        <f t="shared" si="0"/>
        <v>0</v>
      </c>
      <c r="I48" s="10" t="s">
        <v>67</v>
      </c>
    </row>
    <row r="49" spans="1:11" s="2" customFormat="1" ht="82.5" x14ac:dyDescent="0.25">
      <c r="A49" s="10">
        <v>36</v>
      </c>
      <c r="B49" s="10">
        <v>36</v>
      </c>
      <c r="C49" s="14" t="s">
        <v>54</v>
      </c>
      <c r="D49" s="18" t="s">
        <v>91</v>
      </c>
      <c r="E49" s="16" t="s">
        <v>5</v>
      </c>
      <c r="F49" s="13">
        <v>40</v>
      </c>
      <c r="G49" s="9"/>
      <c r="H49" s="8">
        <f t="shared" si="0"/>
        <v>0</v>
      </c>
      <c r="I49" s="10" t="s">
        <v>67</v>
      </c>
    </row>
    <row r="50" spans="1:11" s="2" customFormat="1" ht="49.5" x14ac:dyDescent="0.25">
      <c r="A50" s="10">
        <v>37</v>
      </c>
      <c r="B50" s="10">
        <v>37</v>
      </c>
      <c r="C50" s="14" t="s">
        <v>55</v>
      </c>
      <c r="D50" s="17" t="s">
        <v>56</v>
      </c>
      <c r="E50" s="16" t="s">
        <v>5</v>
      </c>
      <c r="F50" s="15">
        <v>2</v>
      </c>
      <c r="G50" s="9"/>
      <c r="H50" s="8">
        <f t="shared" si="0"/>
        <v>0</v>
      </c>
      <c r="I50" s="10" t="s">
        <v>67</v>
      </c>
    </row>
    <row r="51" spans="1:11" s="2" customFormat="1" ht="99" x14ac:dyDescent="0.25">
      <c r="A51" s="10">
        <v>38</v>
      </c>
      <c r="B51" s="10">
        <v>38</v>
      </c>
      <c r="C51" s="14" t="s">
        <v>57</v>
      </c>
      <c r="D51" s="17" t="s">
        <v>58</v>
      </c>
      <c r="E51" s="16" t="s">
        <v>5</v>
      </c>
      <c r="F51" s="15">
        <v>80</v>
      </c>
      <c r="G51" s="9"/>
      <c r="H51" s="8">
        <f t="shared" si="0"/>
        <v>0</v>
      </c>
      <c r="I51" s="10" t="s">
        <v>67</v>
      </c>
    </row>
    <row r="52" spans="1:11" s="2" customFormat="1" ht="87" customHeight="1" x14ac:dyDescent="0.25">
      <c r="A52" s="10">
        <v>39</v>
      </c>
      <c r="B52" s="10">
        <v>39</v>
      </c>
      <c r="C52" s="14" t="s">
        <v>59</v>
      </c>
      <c r="D52" s="17" t="s">
        <v>92</v>
      </c>
      <c r="E52" s="16" t="s">
        <v>5</v>
      </c>
      <c r="F52" s="15">
        <v>20</v>
      </c>
      <c r="G52" s="9"/>
      <c r="H52" s="8">
        <f t="shared" si="0"/>
        <v>0</v>
      </c>
      <c r="I52" s="10" t="s">
        <v>67</v>
      </c>
    </row>
    <row r="53" spans="1:11" s="2" customFormat="1" ht="114" customHeight="1" x14ac:dyDescent="0.25">
      <c r="A53" s="10">
        <v>40</v>
      </c>
      <c r="B53" s="20">
        <v>40</v>
      </c>
      <c r="C53" s="21" t="s">
        <v>103</v>
      </c>
      <c r="D53" s="17" t="s">
        <v>93</v>
      </c>
      <c r="E53" s="21" t="s">
        <v>5</v>
      </c>
      <c r="F53" s="22">
        <v>30</v>
      </c>
      <c r="G53" s="23"/>
      <c r="H53" s="8">
        <f t="shared" si="0"/>
        <v>0</v>
      </c>
      <c r="I53" s="10" t="s">
        <v>67</v>
      </c>
    </row>
    <row r="54" spans="1:11" s="2" customFormat="1" ht="100.5" customHeight="1" x14ac:dyDescent="0.25">
      <c r="A54" s="10">
        <v>41</v>
      </c>
      <c r="B54" s="10">
        <v>41</v>
      </c>
      <c r="C54" s="14" t="s">
        <v>104</v>
      </c>
      <c r="D54" s="17" t="s">
        <v>94</v>
      </c>
      <c r="E54" s="16" t="s">
        <v>5</v>
      </c>
      <c r="F54" s="15">
        <v>60</v>
      </c>
      <c r="G54" s="9"/>
      <c r="H54" s="8">
        <f t="shared" si="0"/>
        <v>0</v>
      </c>
      <c r="I54" s="10" t="s">
        <v>67</v>
      </c>
    </row>
    <row r="55" spans="1:11" s="2" customFormat="1" ht="82.5" x14ac:dyDescent="0.25">
      <c r="A55" s="10">
        <v>42</v>
      </c>
      <c r="B55" s="10">
        <v>42</v>
      </c>
      <c r="C55" s="14" t="s">
        <v>60</v>
      </c>
      <c r="D55" s="17" t="s">
        <v>95</v>
      </c>
      <c r="E55" s="16" t="s">
        <v>5</v>
      </c>
      <c r="F55" s="15">
        <v>90</v>
      </c>
      <c r="G55" s="9"/>
      <c r="H55" s="8">
        <f t="shared" si="0"/>
        <v>0</v>
      </c>
      <c r="I55" s="10" t="s">
        <v>67</v>
      </c>
    </row>
    <row r="56" spans="1:11" s="2" customFormat="1" ht="66" x14ac:dyDescent="0.25">
      <c r="A56" s="10">
        <v>43</v>
      </c>
      <c r="B56" s="10">
        <v>43</v>
      </c>
      <c r="C56" s="14" t="s">
        <v>61</v>
      </c>
      <c r="D56" s="17" t="s">
        <v>96</v>
      </c>
      <c r="E56" s="16" t="s">
        <v>5</v>
      </c>
      <c r="F56" s="15">
        <v>22</v>
      </c>
      <c r="G56" s="9"/>
      <c r="H56" s="8">
        <f t="shared" si="0"/>
        <v>0</v>
      </c>
      <c r="I56" s="10" t="s">
        <v>67</v>
      </c>
    </row>
    <row r="57" spans="1:11" s="2" customFormat="1" ht="66" x14ac:dyDescent="0.25">
      <c r="A57" s="10">
        <v>44</v>
      </c>
      <c r="B57" s="10">
        <v>44</v>
      </c>
      <c r="C57" s="14" t="s">
        <v>62</v>
      </c>
      <c r="D57" s="17" t="s">
        <v>98</v>
      </c>
      <c r="E57" s="16" t="s">
        <v>5</v>
      </c>
      <c r="F57" s="15">
        <v>12</v>
      </c>
      <c r="G57" s="9"/>
      <c r="H57" s="8">
        <f t="shared" si="0"/>
        <v>0</v>
      </c>
      <c r="I57" s="10" t="s">
        <v>67</v>
      </c>
    </row>
    <row r="58" spans="1:11" s="2" customFormat="1" ht="103.5" customHeight="1" x14ac:dyDescent="0.25">
      <c r="A58" s="10">
        <v>45</v>
      </c>
      <c r="B58" s="10">
        <v>45</v>
      </c>
      <c r="C58" s="14" t="s">
        <v>63</v>
      </c>
      <c r="D58" s="17" t="s">
        <v>97</v>
      </c>
      <c r="E58" s="16" t="s">
        <v>5</v>
      </c>
      <c r="F58" s="15">
        <v>10</v>
      </c>
      <c r="G58" s="9"/>
      <c r="H58" s="8">
        <f t="shared" si="0"/>
        <v>0</v>
      </c>
      <c r="I58" s="10" t="s">
        <v>67</v>
      </c>
    </row>
    <row r="59" spans="1:11" s="3" customFormat="1" ht="15.75" x14ac:dyDescent="0.25">
      <c r="A59" s="50" t="s">
        <v>112</v>
      </c>
      <c r="B59" s="51"/>
      <c r="C59" s="51"/>
      <c r="D59" s="52"/>
      <c r="E59" s="34"/>
      <c r="F59" s="35"/>
      <c r="G59" s="36"/>
      <c r="H59" s="37">
        <f>SUM(H14:H58)</f>
        <v>0</v>
      </c>
      <c r="I59" s="38"/>
    </row>
    <row r="60" spans="1:11" s="3" customFormat="1" ht="15.75" x14ac:dyDescent="0.25">
      <c r="C60" s="39" t="s">
        <v>118</v>
      </c>
      <c r="D60" s="40"/>
      <c r="E60" s="41"/>
      <c r="F60" s="42"/>
      <c r="G60" s="43"/>
      <c r="H60" s="44"/>
      <c r="I60" s="45"/>
    </row>
    <row r="61" spans="1:11" s="3" customFormat="1" ht="43.5" customHeight="1" x14ac:dyDescent="0.25">
      <c r="A61" s="53" t="s">
        <v>113</v>
      </c>
      <c r="B61" s="54"/>
      <c r="C61" s="54"/>
      <c r="D61" s="54"/>
      <c r="E61" s="54"/>
      <c r="F61" s="54"/>
      <c r="G61" s="54"/>
      <c r="H61" s="54"/>
      <c r="I61" s="55"/>
    </row>
    <row r="62" spans="1:11" x14ac:dyDescent="0.25">
      <c r="A62" s="46" t="s">
        <v>119</v>
      </c>
      <c r="B62" s="46"/>
      <c r="I62" s="1"/>
    </row>
    <row r="63" spans="1:11" x14ac:dyDescent="0.25">
      <c r="A63" s="47" t="s">
        <v>114</v>
      </c>
      <c r="B63" s="47"/>
      <c r="I63" s="1"/>
    </row>
    <row r="64" spans="1:11" ht="63" customHeight="1" x14ac:dyDescent="0.25">
      <c r="C64" s="56" t="s">
        <v>115</v>
      </c>
      <c r="D64" s="56"/>
      <c r="E64" s="56"/>
      <c r="F64" s="56"/>
      <c r="G64" s="56"/>
      <c r="H64" s="56"/>
      <c r="I64" s="56"/>
      <c r="J64" s="48"/>
      <c r="K64" s="48"/>
    </row>
    <row r="65" spans="3:9" ht="39.75" customHeight="1" x14ac:dyDescent="0.25">
      <c r="C65" s="56" t="s">
        <v>120</v>
      </c>
      <c r="D65" s="56"/>
      <c r="E65" s="56"/>
      <c r="F65" s="56"/>
      <c r="G65" s="56"/>
      <c r="H65" s="56"/>
      <c r="I65" s="56"/>
    </row>
    <row r="66" spans="3:9" x14ac:dyDescent="0.25">
      <c r="C66" s="47" t="s">
        <v>116</v>
      </c>
      <c r="I66" s="1"/>
    </row>
    <row r="67" spans="3:9" x14ac:dyDescent="0.25">
      <c r="C67" s="47"/>
      <c r="I67" s="1"/>
    </row>
    <row r="68" spans="3:9" x14ac:dyDescent="0.25">
      <c r="G68" s="49" t="s">
        <v>121</v>
      </c>
      <c r="I68" s="1"/>
    </row>
    <row r="69" spans="3:9" x14ac:dyDescent="0.25">
      <c r="G69" s="5" t="s">
        <v>117</v>
      </c>
      <c r="I69" s="1"/>
    </row>
  </sheetData>
  <mergeCells count="9">
    <mergeCell ref="A59:D59"/>
    <mergeCell ref="A61:I61"/>
    <mergeCell ref="C64:I64"/>
    <mergeCell ref="C65:I65"/>
    <mergeCell ref="G1:I1"/>
    <mergeCell ref="G2:I2"/>
    <mergeCell ref="A7:I7"/>
    <mergeCell ref="A9:I9"/>
    <mergeCell ref="A11:I11"/>
  </mergeCells>
  <pageMargins left="0.25" right="0" top="0.78740157499999996" bottom="0.25" header="0.31496062992126" footer="0.31496062992126"/>
  <pageSetup paperSize="9" scale="85" orientation="portrait"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báo giá</vt:lpstr>
      <vt:lpstr>'báo giá'!Print_Titles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VAN HPA</dc:creator>
  <cp:lastModifiedBy>Admin</cp:lastModifiedBy>
  <cp:lastPrinted>2024-08-09T08:19:51Z</cp:lastPrinted>
  <dcterms:created xsi:type="dcterms:W3CDTF">2023-07-05T01:04:21Z</dcterms:created>
  <dcterms:modified xsi:type="dcterms:W3CDTF">2024-08-09T09:33:55Z</dcterms:modified>
</cp:coreProperties>
</file>